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195" windowHeight="7935"/>
  </bookViews>
  <sheets>
    <sheet name="Rest" sheetId="1" r:id="rId1"/>
  </sheets>
  <calcPr calcId="125725"/>
</workbook>
</file>

<file path=xl/calcChain.xml><?xml version="1.0" encoding="utf-8"?>
<calcChain xmlns="http://schemas.openxmlformats.org/spreadsheetml/2006/main">
  <c r="F28" i="1"/>
  <c r="F14"/>
  <c r="F32" l="1"/>
  <c r="F35" s="1"/>
</calcChain>
</file>

<file path=xl/sharedStrings.xml><?xml version="1.0" encoding="utf-8"?>
<sst xmlns="http://schemas.openxmlformats.org/spreadsheetml/2006/main" count="32" uniqueCount="32">
  <si>
    <t>WESTERN KENTUCKY UNIVERSITY</t>
  </si>
  <si>
    <t>EDUCATIONAL AND GENERAL BUDGETED EXPENDITURES</t>
  </si>
  <si>
    <t>RESTRICTED FUNDS BY ORGANIZATIONAL AREA</t>
  </si>
  <si>
    <t>INDEX</t>
  </si>
  <si>
    <t>BUDGET</t>
  </si>
  <si>
    <t>STUDENT FINANCIAL ASSISTANCE</t>
  </si>
  <si>
    <t>America Reads</t>
  </si>
  <si>
    <t>Work Study - Federal</t>
  </si>
  <si>
    <t>KEES</t>
  </si>
  <si>
    <t>Teacher Scholarship Program</t>
  </si>
  <si>
    <t>Early Childhood Dev</t>
  </si>
  <si>
    <t>College Access Programs</t>
  </si>
  <si>
    <t>TOTAL STUDENT FINANCIAL ASSISTANCE</t>
  </si>
  <si>
    <t>Total Restricted E&amp;G Budget*</t>
  </si>
  <si>
    <t>Add:  Restricted College Work Study (Base Funding)</t>
  </si>
  <si>
    <t xml:space="preserve">   College Work Study funding that cannot be separately identified.</t>
  </si>
  <si>
    <t>RESTRICTED</t>
  </si>
  <si>
    <t>ADJUSTED RESTRICTED E&amp;G BUDGET</t>
  </si>
  <si>
    <t xml:space="preserve">VICE PRESIDENT FOR RESEARCH </t>
  </si>
  <si>
    <t xml:space="preserve">TOTAL VICE PRESIDENT FOR RESEARCH </t>
  </si>
  <si>
    <t>Restricted Budget - Instruction</t>
  </si>
  <si>
    <t>Restricted Budget - Research</t>
  </si>
  <si>
    <t>Restricted Budget - Public Service</t>
  </si>
  <si>
    <t>Restricted Budget - Student Financial Aid</t>
  </si>
  <si>
    <t>2010-11</t>
  </si>
  <si>
    <t>SMART Grant 2010-11</t>
  </si>
  <si>
    <t>SEOG  2010-11</t>
  </si>
  <si>
    <t>PELL Grants 2010-11</t>
  </si>
  <si>
    <t>FAC Grant 2010-11</t>
  </si>
  <si>
    <t xml:space="preserve">           Federal (SFSF)</t>
  </si>
  <si>
    <t xml:space="preserve">   It also includes $4,410,900 of stimulus funds.</t>
  </si>
  <si>
    <t>*The Unrestricted Budget includes $621,600 of restricted, federally-funded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</si>
</sst>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0"/>
      <name val="Arial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u val="singleAccounting"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4" fontId="3" fillId="0" borderId="0" xfId="1" applyNumberFormat="1" applyFont="1" applyFill="1" applyAlignment="1">
      <alignment vertical="top"/>
    </xf>
    <xf numFmtId="164" fontId="2" fillId="0" borderId="0" xfId="1" applyNumberFormat="1" applyFont="1" applyFill="1" applyAlignment="1">
      <alignment vertical="top"/>
    </xf>
    <xf numFmtId="0" fontId="3" fillId="0" borderId="0" xfId="0" applyFont="1" applyFill="1"/>
    <xf numFmtId="0" fontId="2" fillId="0" borderId="0" xfId="0" applyFont="1" applyFill="1" applyAlignment="1">
      <alignment horizontal="centerContinuous" vertical="top"/>
    </xf>
    <xf numFmtId="43" fontId="2" fillId="0" borderId="0" xfId="1" applyFont="1" applyFill="1" applyAlignment="1">
      <alignment horizontal="centerContinuous" vertical="top"/>
    </xf>
    <xf numFmtId="43" fontId="2" fillId="0" borderId="0" xfId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43" fontId="5" fillId="0" borderId="0" xfId="1" applyFont="1" applyFill="1" applyAlignment="1">
      <alignment horizontal="center" vertical="top"/>
    </xf>
    <xf numFmtId="0" fontId="2" fillId="0" borderId="0" xfId="0" applyFont="1" applyFill="1"/>
    <xf numFmtId="0" fontId="3" fillId="0" borderId="0" xfId="1" applyNumberFormat="1" applyFont="1" applyFill="1" applyAlignment="1">
      <alignment vertical="top"/>
    </xf>
    <xf numFmtId="164" fontId="2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/>
  </sheetViews>
  <sheetFormatPr defaultRowHeight="12.75"/>
  <cols>
    <col min="1" max="1" width="2.28515625" style="3" customWidth="1"/>
    <col min="2" max="2" width="55.140625" style="3" customWidth="1"/>
    <col min="3" max="3" width="2.7109375" style="3" customWidth="1"/>
    <col min="4" max="4" width="12.140625" style="1" bestFit="1" customWidth="1"/>
    <col min="5" max="5" width="2.7109375" style="3" customWidth="1"/>
    <col min="6" max="6" width="14.7109375" style="3" bestFit="1" customWidth="1"/>
    <col min="7" max="16384" width="9.140625" style="3"/>
  </cols>
  <sheetData>
    <row r="1" spans="1:6">
      <c r="A1" s="4" t="s">
        <v>0</v>
      </c>
      <c r="B1" s="4"/>
      <c r="C1" s="4"/>
      <c r="D1" s="4"/>
      <c r="E1" s="4"/>
      <c r="F1" s="5"/>
    </row>
    <row r="2" spans="1:6">
      <c r="A2" s="4" t="s">
        <v>1</v>
      </c>
      <c r="B2" s="4"/>
      <c r="C2" s="4"/>
      <c r="D2" s="4"/>
      <c r="E2" s="4"/>
      <c r="F2" s="5"/>
    </row>
    <row r="3" spans="1:6">
      <c r="A3" s="4" t="s">
        <v>2</v>
      </c>
      <c r="B3" s="4"/>
      <c r="C3" s="4"/>
      <c r="D3" s="4"/>
      <c r="E3" s="4"/>
      <c r="F3" s="5"/>
    </row>
    <row r="4" spans="1:6">
      <c r="D4" s="3"/>
      <c r="F4" s="1"/>
    </row>
    <row r="5" spans="1:6">
      <c r="D5" s="3"/>
      <c r="F5" s="6" t="s">
        <v>24</v>
      </c>
    </row>
    <row r="6" spans="1:6">
      <c r="D6" s="3"/>
      <c r="F6" s="7" t="s">
        <v>16</v>
      </c>
    </row>
    <row r="7" spans="1:6" ht="15">
      <c r="D7" s="8" t="s">
        <v>3</v>
      </c>
      <c r="F7" s="9" t="s">
        <v>4</v>
      </c>
    </row>
    <row r="8" spans="1:6" ht="15">
      <c r="D8" s="8"/>
      <c r="F8" s="9"/>
    </row>
    <row r="9" spans="1:6">
      <c r="A9" s="10" t="s">
        <v>18</v>
      </c>
    </row>
    <row r="10" spans="1:6">
      <c r="B10" s="3" t="s">
        <v>20</v>
      </c>
      <c r="D10" s="11">
        <v>500011</v>
      </c>
      <c r="F10" s="1">
        <v>5535000</v>
      </c>
    </row>
    <row r="11" spans="1:6">
      <c r="B11" s="3" t="s">
        <v>21</v>
      </c>
      <c r="D11" s="11">
        <v>500012</v>
      </c>
      <c r="F11" s="1">
        <v>8317000</v>
      </c>
    </row>
    <row r="12" spans="1:6">
      <c r="B12" s="3" t="s">
        <v>22</v>
      </c>
      <c r="D12" s="11">
        <v>500013</v>
      </c>
      <c r="F12" s="1">
        <v>12421000</v>
      </c>
    </row>
    <row r="13" spans="1:6">
      <c r="B13" s="3" t="s">
        <v>23</v>
      </c>
      <c r="D13" s="11">
        <v>500018</v>
      </c>
      <c r="F13" s="1">
        <v>400000</v>
      </c>
    </row>
    <row r="14" spans="1:6">
      <c r="A14" s="10" t="s">
        <v>19</v>
      </c>
      <c r="D14" s="11"/>
      <c r="F14" s="2">
        <f>SUM(F10:F13)</f>
        <v>26673000</v>
      </c>
    </row>
    <row r="15" spans="1:6">
      <c r="D15" s="11"/>
      <c r="F15" s="1"/>
    </row>
    <row r="16" spans="1:6">
      <c r="D16" s="11"/>
      <c r="F16" s="1"/>
    </row>
    <row r="17" spans="1:6">
      <c r="A17" s="10" t="s">
        <v>5</v>
      </c>
      <c r="D17" s="11"/>
      <c r="F17" s="1"/>
    </row>
    <row r="18" spans="1:6">
      <c r="B18" s="3" t="s">
        <v>7</v>
      </c>
      <c r="D18" s="11">
        <v>501102</v>
      </c>
      <c r="F18" s="1">
        <v>68400</v>
      </c>
    </row>
    <row r="19" spans="1:6">
      <c r="B19" s="3" t="s">
        <v>6</v>
      </c>
      <c r="D19" s="11">
        <v>501103</v>
      </c>
      <c r="F19" s="1">
        <v>50000</v>
      </c>
    </row>
    <row r="20" spans="1:6">
      <c r="B20" s="3" t="s">
        <v>25</v>
      </c>
      <c r="D20" s="11">
        <v>501138</v>
      </c>
      <c r="F20" s="1">
        <v>500000</v>
      </c>
    </row>
    <row r="21" spans="1:6">
      <c r="B21" s="3" t="s">
        <v>28</v>
      </c>
      <c r="D21" s="11">
        <v>501139</v>
      </c>
      <c r="F21" s="1">
        <v>1240000</v>
      </c>
    </row>
    <row r="22" spans="1:6">
      <c r="B22" s="3" t="s">
        <v>26</v>
      </c>
      <c r="D22" s="11">
        <v>501151</v>
      </c>
      <c r="F22" s="1">
        <v>488000</v>
      </c>
    </row>
    <row r="23" spans="1:6">
      <c r="B23" s="3" t="s">
        <v>27</v>
      </c>
      <c r="D23" s="11">
        <v>501161</v>
      </c>
      <c r="F23" s="1">
        <v>38000000</v>
      </c>
    </row>
    <row r="24" spans="1:6">
      <c r="B24" s="3" t="s">
        <v>8</v>
      </c>
      <c r="D24" s="11">
        <v>502101</v>
      </c>
      <c r="F24" s="1">
        <v>10500000</v>
      </c>
    </row>
    <row r="25" spans="1:6">
      <c r="B25" s="3" t="s">
        <v>9</v>
      </c>
      <c r="D25" s="11">
        <v>502102</v>
      </c>
      <c r="F25" s="1">
        <v>20000</v>
      </c>
    </row>
    <row r="26" spans="1:6">
      <c r="B26" s="3" t="s">
        <v>10</v>
      </c>
      <c r="D26" s="11">
        <v>502103</v>
      </c>
      <c r="F26" s="1">
        <v>30000</v>
      </c>
    </row>
    <row r="27" spans="1:6">
      <c r="B27" s="3" t="s">
        <v>11</v>
      </c>
      <c r="D27" s="11">
        <v>502104</v>
      </c>
      <c r="F27" s="1">
        <v>5185000</v>
      </c>
    </row>
    <row r="28" spans="1:6">
      <c r="A28" s="10" t="s">
        <v>12</v>
      </c>
      <c r="F28" s="2">
        <f>SUM(F18:F27)</f>
        <v>56081400</v>
      </c>
    </row>
    <row r="29" spans="1:6">
      <c r="F29" s="1"/>
    </row>
    <row r="30" spans="1:6">
      <c r="F30" s="1"/>
    </row>
    <row r="31" spans="1:6">
      <c r="F31" s="1"/>
    </row>
    <row r="32" spans="1:6">
      <c r="A32" s="3" t="s">
        <v>13</v>
      </c>
      <c r="F32" s="12">
        <f>+F28+F14</f>
        <v>82754400</v>
      </c>
    </row>
    <row r="33" spans="1:6">
      <c r="A33" s="3" t="s">
        <v>14</v>
      </c>
      <c r="D33" s="3"/>
      <c r="F33" s="1">
        <v>621600</v>
      </c>
    </row>
    <row r="34" spans="1:6">
      <c r="A34" s="3" t="s">
        <v>29</v>
      </c>
      <c r="D34" s="3"/>
      <c r="F34" s="1">
        <v>4410900</v>
      </c>
    </row>
    <row r="35" spans="1:6" s="10" customFormat="1">
      <c r="A35" s="10" t="s">
        <v>17</v>
      </c>
      <c r="F35" s="2">
        <f>+F32+F33+F34</f>
        <v>87786900</v>
      </c>
    </row>
    <row r="36" spans="1:6" s="10" customFormat="1">
      <c r="F36" s="2"/>
    </row>
    <row r="37" spans="1:6" s="10" customFormat="1">
      <c r="F37" s="2"/>
    </row>
    <row r="38" spans="1:6">
      <c r="D38" s="3"/>
      <c r="F38" s="1"/>
    </row>
    <row r="39" spans="1:6">
      <c r="B39" s="3" t="s">
        <v>31</v>
      </c>
      <c r="D39" s="3"/>
      <c r="F39" s="1"/>
    </row>
    <row r="40" spans="1:6">
      <c r="B40" s="3" t="s">
        <v>15</v>
      </c>
      <c r="D40" s="3"/>
      <c r="F40" s="1"/>
    </row>
    <row r="41" spans="1:6">
      <c r="B41" s="3" t="s">
        <v>30</v>
      </c>
    </row>
  </sheetData>
  <phoneticPr fontId="0" type="noConversion"/>
  <pageMargins left="0.76" right="0.75" top="0.86" bottom="0.73" header="0.74" footer="0.26"/>
  <pageSetup firstPageNumber="57" orientation="portrait" useFirstPageNumber="1" r:id="rId1"/>
  <headerFooter alignWithMargins="0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</vt:lpstr>
    </vt:vector>
  </TitlesOfParts>
  <Company>wku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Garrett</dc:creator>
  <cp:lastModifiedBy>Network and Computing Support</cp:lastModifiedBy>
  <cp:lastPrinted>2010-06-01T22:51:43Z</cp:lastPrinted>
  <dcterms:created xsi:type="dcterms:W3CDTF">2008-05-29T19:59:08Z</dcterms:created>
  <dcterms:modified xsi:type="dcterms:W3CDTF">2011-08-23T18:10:01Z</dcterms:modified>
</cp:coreProperties>
</file>